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ИНВЕСТИЦИИ\ПЕРЕПИСКА\КОНТРОЛИ\МИНИСТЕРСТВА\Министерство курортов\"/>
    </mc:Choice>
  </mc:AlternateContent>
  <bookViews>
    <workbookView xWindow="0" yWindow="0" windowWidth="38400" windowHeight="17835" tabRatio="500"/>
  </bookViews>
  <sheets>
    <sheet name="БАЗА" sheetId="1" r:id="rId1"/>
  </sheets>
  <definedNames>
    <definedName name="_xlnm._FilterDatabase" localSheetId="0" hidden="1">БАЗА!$A$1:$BY$16</definedName>
    <definedName name="ссылка">#REF!</definedName>
  </definedNames>
  <calcPr calcId="152511"/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<sst xmlns="http://schemas.openxmlformats.org/spreadsheetml/2006/main" count="309" uniqueCount="99">
  <si>
    <t>задолженность по ЗП</t>
  </si>
  <si>
    <t>Наименование города, района</t>
  </si>
  <si>
    <t>Отрасль</t>
  </si>
  <si>
    <t>№ дела</t>
  </si>
  <si>
    <t>№ дела для ссылки</t>
  </si>
  <si>
    <t>Ссылка</t>
  </si>
  <si>
    <t>ИНН</t>
  </si>
  <si>
    <t xml:space="preserve">Наименование организации </t>
  </si>
  <si>
    <t>Значимое</t>
  </si>
  <si>
    <t>Процедура</t>
  </si>
  <si>
    <t>Дата введения процедуры</t>
  </si>
  <si>
    <t>Расположение имущества</t>
  </si>
  <si>
    <t>Вид имущества</t>
  </si>
  <si>
    <t>Назначение имущества</t>
  </si>
  <si>
    <t>Состав имущества</t>
  </si>
  <si>
    <t>Инвентаризация</t>
  </si>
  <si>
    <t>Оценка</t>
  </si>
  <si>
    <t>Первые торги (аукцион, конкурс)</t>
  </si>
  <si>
    <t>Результат первых торгов (аукцион, конкурс)</t>
  </si>
  <si>
    <t>Вторые торги (аукцион, конкурс)</t>
  </si>
  <si>
    <t>Результат вторых торгов (аукцион, конкурс)</t>
  </si>
  <si>
    <t>Третьи торги (публичное предложение)</t>
  </si>
  <si>
    <t>Результат третьих торгов (публичное предложение)</t>
  </si>
  <si>
    <t>Четвертые торги (публичное предложение)</t>
  </si>
  <si>
    <t>Результат четвертых торгов (публичное предложение)</t>
  </si>
  <si>
    <t>Пятые торги (публичное предложение)</t>
  </si>
  <si>
    <t>Результат пятых торгов (публичное предложение)</t>
  </si>
  <si>
    <t>Шестые торги (публичное предложение)</t>
  </si>
  <si>
    <t>Результат шестых торгов (публичное предложение)</t>
  </si>
  <si>
    <t>Седьмые торги (публичное предложение)</t>
  </si>
  <si>
    <t>Результат седьмых торгов (публичное предложение)</t>
  </si>
  <si>
    <t>Восьмые торги (публичное предложение)</t>
  </si>
  <si>
    <t>Результат восьмых торгов (публичное предложение)</t>
  </si>
  <si>
    <t>Девятые торги (публичное предложение)</t>
  </si>
  <si>
    <t>Результат девятых торгов (публичное предложение)</t>
  </si>
  <si>
    <t>Примечание</t>
  </si>
  <si>
    <t>Дата проведения</t>
  </si>
  <si>
    <t>Балансовая стоимость (тыс.руб.)</t>
  </si>
  <si>
    <t>Предмет оценки</t>
  </si>
  <si>
    <t>Стоимость (тыс.руб.)</t>
  </si>
  <si>
    <t>Вид торгов</t>
  </si>
  <si>
    <t>Результат</t>
  </si>
  <si>
    <t>Описание</t>
  </si>
  <si>
    <t>Туапсинский муниципальный округ</t>
  </si>
  <si>
    <t>курорты и туризм</t>
  </si>
  <si>
    <t>А32-29459/2012</t>
  </si>
  <si>
    <t>%D0%9032-29459/2012</t>
  </si>
  <si>
    <t>ООО "Холдинговая компания "Гамма"</t>
  </si>
  <si>
    <t>КП</t>
  </si>
  <si>
    <t>Имущественный комплекс</t>
  </si>
  <si>
    <t>Курортная сфера (гостиница)</t>
  </si>
  <si>
    <t>Недвижимое имущество, расположенное по адресу: Туапсинский район, Новомихайловское городское поселение, с.Ольгинка:                                                                                     1.Право аренды земельного участка (земли особо охраняемых территорий и объектов для строительства и эксплуатации мотеля на 220 мест) (кад. №23:33:0107003:370).                                            2.Право аренды земельного участка (земли особо охраняемых территорий и объектов для строительства и эксплуатации мотеля на 220 мест) (кад. №23:33:0107003:369).                                                    3.Право аренды земельного участка (устройство и эксплуатация набережной левого берега реки Ту. Земли населенных пунктов) (кад. №23:33:0107003:284).                                              4.Право аренды земельного участка (строительство и эксплуатация пляжного сооружения первой очереди-набережная) (кад. №23:33:0107002:0205).                                                            5.Право аренды земельного участка (строительство и эксплуатация пляжного сооружения второй очереди) (кад. №23:33:0107002:0283).                                                                            6.Право аренды земельного участка (строительство и эксплуатация хозяйственного комплекса, с обременением охранная зона ЛЭП 380 Вольт, охранная зона кабеля связи) (кад. №23:33:0805002:0123).                                                       7.Мотель на 220 мест – коттедж № 1, кадастровый №23:33:0107003:1151.                                              8.Мотель на 220 мест – коттедж № 2, кадастровый №23:33:0107003:1150.                                                        9.Мотель на 220 мест – коттедж № 3, кадастровый №23:33:0107003:1149.                                                10.Блок А в составе мотеля на 220 мест (лит.А 23-23-13/042/2009-293).                                                               11.Блок Б в составе мотеля на 220 мест (лит. А 23-23-13/042/2009-294).                                                                 12.Блок В в составе мотеля на 220 м-т кроме этажей №9,10,11 (лит.А. 23-23-13/042/2009-295).                                                                                                  13.УТ Навес вокруг блока питания. Пансионат Светлана:                                                    Жилой дом лит. А и хоз.блок лит Г, пос.Ольгинка, ул.Приморская, 34.                                  Жилой дом лит А и хоз.блок  лит Г, пос.Ольгинка, ул.Приморская, 35.                               Жилой дом лит А, пос.Ольгинка, ул.Приморская, 36.                                                                                                           Хозяйственно-бытовое здание СВ.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КН:23:33:0107002:0067.                                                       Земельный участок для индивидуального жилищного строительства. Категория земель: земли поселений. Площадь 1800 кв.м. КН:23:33:0107002:0066.                                                                 Земельный участок для индивидуального жилищного строительства. Категория земель: земли поселений.Площадь 1 000  кв.м. КН: 23:33:0107002:0065.</t>
  </si>
  <si>
    <t>инвентаризация</t>
  </si>
  <si>
    <t>Отель "Гамма" (крупный имущесственный комплекс, включающий себя земельные участки, мотели, пансионат и др. недвижимое имущество).</t>
  </si>
  <si>
    <t>оценка 3</t>
  </si>
  <si>
    <t>аукцион</t>
  </si>
  <si>
    <t>торги 1</t>
  </si>
  <si>
    <t>отменены</t>
  </si>
  <si>
    <t>сообщение об отмене</t>
  </si>
  <si>
    <t>Отменены</t>
  </si>
  <si>
    <t>отмена торгов</t>
  </si>
  <si>
    <t>не состоялись</t>
  </si>
  <si>
    <t>результат 1</t>
  </si>
  <si>
    <t>Транспорт</t>
  </si>
  <si>
    <t>34 единицы сухопутного и морского транспорта, в том числе: катера прогулочные, лодки, гидроциклы, катамараны, различные автомобили Мерседес, Тайота, КИА, ГАЗ, ВАЗ и пр.</t>
  </si>
  <si>
    <t>инвентаризация 2</t>
  </si>
  <si>
    <t>24 единицы ТС (автомобили, 2 катера, 6 лодок).</t>
  </si>
  <si>
    <t>торги 2</t>
  </si>
  <si>
    <t xml:space="preserve"> Движимое имущество</t>
  </si>
  <si>
    <t>Оборудование, оргтехника, мебель, медицинское оборудование и прочие ТМЦ (большой перечень движимого имущества - имущество отеля).</t>
  </si>
  <si>
    <t>Недвижимость</t>
  </si>
  <si>
    <r>
      <rPr>
        <sz val="12"/>
        <color rgb="FF000000"/>
        <rFont val="Times New Roman"/>
        <charset val="1"/>
      </rPr>
      <t xml:space="preserve">Краснодарский край, район Туапсинский, село Ольгинка, улица Морская, дом 3.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</t>
    </r>
    <r>
      <rPr>
        <sz val="12"/>
        <color rgb="FF000000"/>
        <rFont val="Times New Roman"/>
        <charset val="1"/>
      </rPr>
      <t>А также 341 позиция (всего 521 единица) техники, оборудования, мебели и т.д.)</t>
    </r>
  </si>
  <si>
    <t>Краснодарский край, район Туапсинский, село Ольгинка, улица Морская, дом 3.
1-ый этаж Пляжного сооружения второй очереди, площадью 65,8 кв. м - Столовая В016 547 000 455 833 2 Клуб "Мята", цокольный этаж Пляжного сооружения 2 очереди В031 1 871 000 1 559 167 3 Пляжное сооружение 1 очереди, цоколь - "Меха". Торговый павильон (речная набережная), площадью 12 кв. м В012 15 000 12 500 4 Павильон "Кафе у моря" В001 808 000 673 333 5 Павильон "Сувлаки", ИП Вардазарян, ИНН 3666110911853, ОГРН 319237500179489. Пляжное сооружение 2 очереди В026 48 000 40 000
6 Торговый павильон №18 "АПТЕКА" (морская набережная), площадью 16 кв. м В014 129 000 107 500 7 Торговый ряд "Под аркой", ИП Туов Руслан Карпович, 03.04.1964 года рождения, Свидетельство 01 №000065355 от 16.01.2001 г., В027 57 000 47 500 3 № п/п Объект оценки Инвент. номер Рыночная стоимость с общепринятым округлением, в т.ч.  НДС, руб. Рыночная стоимость без НДС, руб. ИНН 010501885110. 8 Навес (Кашалот), Пляжное сооружение 2 очереди. А также 341 позиция (всего 521 единица) техники, оборудования, мебели и т.д.)</t>
  </si>
  <si>
    <t>оценка</t>
  </si>
  <si>
    <t>ТМЦ</t>
  </si>
  <si>
    <t>индивидуальный предприниматель</t>
  </si>
  <si>
    <t>А32-4250/2021</t>
  </si>
  <si>
    <t>%D0%9032-4250/2021</t>
  </si>
  <si>
    <t>ИП Стальмаков Сергей Николаевич</t>
  </si>
  <si>
    <t>РИ</t>
  </si>
  <si>
    <t>Гостиница</t>
  </si>
  <si>
    <t>Доли 1/2 в праве общей собственности в недвижимом имуществе: - Нежилое здание - гостиница, площадью 1 226 кв.м., кадастровый номер 23:33:0202001:1017, по адресу: Краснодарский край, Туапсинский район, «Пансионат отдыха «Южный», участок 8/1; - Земельный участок, площадью 2304 +/-9,79 кв.м., кадастровый номер 23:33:0202001:1085, адрес установлен относительно ориентира, расположенного в границах участка. Почтовый адрес ориентира: Краснодарский край, Туапсинский р-н, нп «Южный» поселок пансионата.</t>
  </si>
  <si>
    <t>23.03.2026-18.05.2026</t>
  </si>
  <si>
    <t>ПП</t>
  </si>
  <si>
    <t>торги 3</t>
  </si>
  <si>
    <t>Доля 1/2 в праве общей собственности в недвижимом имуществе: - Земельный участок, площадью 3962 +/-12,84 кв.м., кадастровый номер 23:33:0202001:1086, адрес установлен относительно ориентира, расположенного в границах участка. Почтовый адрес ориентира: Краснодарский край, Туапсинский р-н, нп «Южный» поселок пансионата.</t>
  </si>
  <si>
    <t>А32-66461/2023</t>
  </si>
  <si>
    <t>%D0%9032-66461/2023</t>
  </si>
  <si>
    <t>ООО "Детский оздоровительный лагерь "Алые Паруса"</t>
  </si>
  <si>
    <t>Медицинский корпус</t>
  </si>
  <si>
    <t>Нежилое здание, к/н 23:33:0204011:371, площадь 378,3 кв.м., месторасположение: Российская Федерация, Краснодарский край, Туапсинский район, с.Шепси, ДОЛ "Алые паруса". Собственность.</t>
  </si>
  <si>
    <t>Хозяйственный корпус</t>
  </si>
  <si>
    <t>Нежилое здание, к/н 23:33:0204011:372, площадь 274,3 кв.м., месторасположение: Российская Федерация, Краснодарский край, Туапсинский район, с.Шепси, ДОЛ "Алые паруса". Собственность.</t>
  </si>
  <si>
    <t>Столовая</t>
  </si>
  <si>
    <t>Нежилое здание, к/н 23:33:0204011:373, площадь 2252,4 кв.м., месторасположение: Российская Федерация, Краснодарский край, Туапсинский район, с.Шепси, ДОЛ "Алые паруса". Собственность.</t>
  </si>
  <si>
    <t>Спальный корпус</t>
  </si>
  <si>
    <t>Нежилое здание, к/н 23:33:0204011:374, площадь 1514.1 кв.м., месторасположение: Российская Федерация, Краснодарский край, Туапсинский район, с.Шепси, ДОЛ "Алые паруса". Собственность.</t>
  </si>
  <si>
    <t>Нежилое здание, к/н 23:33:0204011:375, площадь 1514.1 кв.м., месторасположение: Российская Федерация, Краснодарский край, Туапсинский район, с.Шепси, ДОЛ "Алые паруса". Собственность.</t>
  </si>
  <si>
    <t>Нежилое здание, к/н 23:33:0204011:376, площадь 1877.6 кв.м., месторасположение: Российская Федерация, Краснодарский край, Туапсинский район, с.Шепси, ДОЛ "Алые паруса". Собственность.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</si>
</sst>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000000"/>
  </numFmts>
  <fonts count="9">
    <font>
      <sz val="11"/>
      <color theme="1"/>
      <name val="Cambria"/>
      <charset val="1"/>
    </font>
    <font>
      <sz val="12"/>
      <color theme="1"/>
      <name val="Times New Roman"/>
      <charset val="1"/>
    </font>
    <font>
      <u/>
      <sz val="12"/>
      <color theme="1"/>
      <name val="Times New Roman"/>
      <charset val="1"/>
    </font>
    <font>
      <b/>
      <sz val="12"/>
      <color theme="1"/>
      <name val="Times New Roman"/>
      <charset val="1"/>
    </font>
    <font>
      <b/>
      <u/>
      <sz val="12"/>
      <color theme="1"/>
      <name val="Times New Roman"/>
      <charset val="1"/>
    </font>
    <font>
      <sz val="12"/>
      <color rgb="FF000000"/>
      <name val="Times New Roman"/>
      <charset val="1"/>
    </font>
    <font>
      <u/>
      <sz val="11"/>
      <color theme="10"/>
      <name val="Times New Roman"/>
      <charset val="1"/>
    </font>
    <font>
      <u/>
      <sz val="11"/>
      <color theme="10"/>
      <name val="Arial"/>
      <charset val="1"/>
    </font>
    <font>
      <sz val="10"/>
      <color theme="1"/>
      <name val="Arial Cyr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36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top" wrapText="1"/>
    </xf>
    <xf numFmtId="4" fontId="3" fillId="0" borderId="0" xfId="0" applyNumberFormat="1" applyFont="1" applyBorder="1" applyAlignment="1" applyProtection="1">
      <alignment horizontal="center" vertical="top" wrapText="1"/>
    </xf>
    <xf numFmtId="4" fontId="1" fillId="0" borderId="0" xfId="0" applyNumberFormat="1" applyFont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65" fontId="1" fillId="0" borderId="1" xfId="0" applyNumberFormat="1" applyFont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top" wrapText="1"/>
    </xf>
    <xf numFmtId="14" fontId="1" fillId="0" borderId="1" xfId="0" applyNumberFormat="1" applyFont="1" applyBorder="1" applyAlignment="1" applyProtection="1">
      <alignment horizontal="center" vertical="top" wrapText="1"/>
    </xf>
    <xf numFmtId="0" fontId="5" fillId="0" borderId="1" xfId="0" applyFont="1" applyBorder="1" applyAlignment="1" applyProtection="1">
      <alignment vertical="top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top" wrapText="1"/>
    </xf>
    <xf numFmtId="4" fontId="3" fillId="0" borderId="1" xfId="0" applyNumberFormat="1" applyFont="1" applyBorder="1" applyAlignment="1" applyProtection="1">
      <alignment horizontal="center" vertical="top" wrapText="1"/>
    </xf>
    <xf numFmtId="4" fontId="3" fillId="2" borderId="0" xfId="0" applyNumberFormat="1" applyFont="1" applyFill="1" applyBorder="1" applyAlignment="1" applyProtection="1">
      <alignment horizontal="center" vertical="top" wrapText="1"/>
    </xf>
    <xf numFmtId="4" fontId="1" fillId="2" borderId="0" xfId="0" applyNumberFormat="1" applyFont="1" applyFill="1" applyBorder="1" applyAlignment="1" applyProtection="1">
      <alignment horizontal="left" vertical="top" wrapText="1"/>
    </xf>
    <xf numFmtId="0" fontId="7" fillId="0" borderId="1" xfId="0" applyFont="1" applyBorder="1" applyAlignment="1" applyProtection="1">
      <alignment horizontal="center" vertical="top" wrapText="1"/>
    </xf>
    <xf numFmtId="164" fontId="1" fillId="0" borderId="1" xfId="0" applyNumberFormat="1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B290D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21</xdr:col>
      <xdr:colOff>1044720</xdr:colOff>
      <xdr:row>2029</xdr:row>
      <xdr:rowOff>126350</xdr:rowOff>
    </xdr:from>
    <xdr:to>
      <xdr:col>21</xdr:col>
      <xdr:colOff>1191960</xdr:colOff>
      <xdr:row>2030</xdr:row>
      <xdr:rowOff>163070</xdr:rowOff>
    </xdr:to>
    <xdr:sp macro="" textlink="">
      <xdr:nvSpPr>
        <xdr:cNvPr id="2" name="Shape 1"/>
        <xdr:cNvSpPr/>
      </xdr:nvSpPr>
      <xdr:spPr>
        <a:xfrm>
          <a:off x="44962445" y="593517990"/>
          <a:ext cx="14732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3" name="Shape 2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4" name="Shape 3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208</xdr:row>
      <xdr:rowOff>99890</xdr:rowOff>
    </xdr:from>
    <xdr:to>
      <xdr:col>36</xdr:col>
      <xdr:colOff>735120</xdr:colOff>
      <xdr:row>209</xdr:row>
      <xdr:rowOff>136910</xdr:rowOff>
    </xdr:to>
    <xdr:sp macro="" textlink="">
      <xdr:nvSpPr>
        <xdr:cNvPr id="5" name="Shape 4"/>
        <xdr:cNvSpPr/>
      </xdr:nvSpPr>
      <xdr:spPr>
        <a:xfrm>
          <a:off x="68284090" y="53463825"/>
          <a:ext cx="143510" cy="227330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  <xdr:twoCellAnchor editAs="absolute">
    <xdr:from>
      <xdr:col>36</xdr:col>
      <xdr:colOff>591480</xdr:colOff>
      <xdr:row>1024</xdr:row>
      <xdr:rowOff>-92520070</xdr:rowOff>
    </xdr:from>
    <xdr:to>
      <xdr:col>36</xdr:col>
      <xdr:colOff>735120</xdr:colOff>
      <xdr:row>1024</xdr:row>
      <xdr:rowOff>-92293150</xdr:rowOff>
    </xdr:to>
    <xdr:sp macro="" textlink="">
      <xdr:nvSpPr>
        <xdr:cNvPr id="6" name="Shape 5"/>
        <xdr:cNvSpPr/>
      </xdr:nvSpPr>
      <xdr:spPr>
        <a:xfrm>
          <a:off x="68284090" y="309419625"/>
          <a:ext cx="143510" cy="226695"/>
        </a:xfrm>
        <a:prstGeom prst="rect">
          <a:avLst/>
        </a:prstGeom>
        <a:noFill/>
        <a:ln w="0">
          <a:noFill/>
        </a:ln>
      </xdr:spPr>
      <xdr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edresurs.ru/bankruptmessage/B1864566E2BA10886CD49843F38A1876&amp;attempt=1" TargetMode="External"/><Relationship Id="rId18" Type="http://schemas.openxmlformats.org/officeDocument/2006/relationships/hyperlink" Target="https://fedresurs.ru/bankruptmessage/FE65666DC5354A878CB38BA6AF5B4AEE" TargetMode="External"/><Relationship Id="rId26" Type="http://schemas.openxmlformats.org/officeDocument/2006/relationships/hyperlink" Target="https://fedresurs.ru/bankruptmessage/9AF0201A652094280404B248D4DC61F8&amp;attempt=1" TargetMode="External"/><Relationship Id="rId39" Type="http://schemas.openxmlformats.org/officeDocument/2006/relationships/hyperlink" Target="https://fedresurs.ru/bankruptmessage/192078898C504EE6BD7BA135D8133504" TargetMode="External"/><Relationship Id="rId3" Type="http://schemas.openxmlformats.org/officeDocument/2006/relationships/hyperlink" Target="https://fedresurs.ru/bankruptmessage/B607C1F1A2A7626A0954609439D148D2" TargetMode="External"/><Relationship Id="rId21" Type="http://schemas.openxmlformats.org/officeDocument/2006/relationships/hyperlink" Target="http://kad.arbitr.ru/Card?number=&#1040;32-9142/2011" TargetMode="External"/><Relationship Id="rId34" Type="http://schemas.openxmlformats.org/officeDocument/2006/relationships/hyperlink" Target="http://kad.arbitr.ru/Card?number=&#1040;32-9142/2011" TargetMode="External"/><Relationship Id="rId42" Type="http://schemas.openxmlformats.org/officeDocument/2006/relationships/hyperlink" Target="http://kad.arbitr.ru/Card?number=&#1040;32-9142/2011" TargetMode="External"/><Relationship Id="rId47" Type="http://schemas.openxmlformats.org/officeDocument/2006/relationships/hyperlink" Target="https://fedresurs.ru/bankruptmessage/9A4351C61DB843D787FA38CBFBF4E730" TargetMode="External"/><Relationship Id="rId50" Type="http://schemas.openxmlformats.org/officeDocument/2006/relationships/hyperlink" Target="http://kad.arbitr.ru/Card?number=&#1040;32-9142/2011" TargetMode="External"/><Relationship Id="rId7" Type="http://schemas.openxmlformats.org/officeDocument/2006/relationships/hyperlink" Target="https://fedresurs.ru/bankruptmessage/D2F1C27C454B27F938441DDC28561776" TargetMode="External"/><Relationship Id="rId12" Type="http://schemas.openxmlformats.org/officeDocument/2006/relationships/hyperlink" Target="https://fedresurs.ru/bankruptmessage/E3F9C501D259C799DAF49FBD8014AAE7" TargetMode="External"/><Relationship Id="rId17" Type="http://schemas.openxmlformats.org/officeDocument/2006/relationships/hyperlink" Target="https://fedresurs.ru/bankruptmessage/4EC7F92F2A044A0B882AA7260AB8CB84" TargetMode="External"/><Relationship Id="rId25" Type="http://schemas.openxmlformats.org/officeDocument/2006/relationships/hyperlink" Target="https://fedresurs.ru/bankruptmessage/6378D6F42E9455D8126443F4D1535748" TargetMode="External"/><Relationship Id="rId33" Type="http://schemas.openxmlformats.org/officeDocument/2006/relationships/hyperlink" Target="https://fedresurs.ru/bankruptmessage/3ED95698191A417F973481DAE5318599" TargetMode="External"/><Relationship Id="rId38" Type="http://schemas.openxmlformats.org/officeDocument/2006/relationships/hyperlink" Target="http://kad.arbitr.ru/Card?number=&#1040;32-9142/2011" TargetMode="External"/><Relationship Id="rId46" Type="http://schemas.openxmlformats.org/officeDocument/2006/relationships/hyperlink" Target="http://kad.arbitr.ru/Card?number=&#1040;32-9142/2011" TargetMode="External"/><Relationship Id="rId2" Type="http://schemas.openxmlformats.org/officeDocument/2006/relationships/hyperlink" Target="https://fedresurs.ru/bankruptmessage/51476F80EC82409B9034193B78A170C1" TargetMode="External"/><Relationship Id="rId16" Type="http://schemas.openxmlformats.org/officeDocument/2006/relationships/hyperlink" Target="https://fedresurs.ru/bankruptmessage/D2F1C27C454B27F938441DDC28561776" TargetMode="External"/><Relationship Id="rId20" Type="http://schemas.openxmlformats.org/officeDocument/2006/relationships/hyperlink" Target="https://fedresurs.ru/bankruptmessages/67d681d1-f487-478c-ba4e-1243f5141f03" TargetMode="External"/><Relationship Id="rId29" Type="http://schemas.openxmlformats.org/officeDocument/2006/relationships/hyperlink" Target="https://fedresurs.ru/bankruptmessage/A2DADFABA5D66A885C349C11A7C3A76B" TargetMode="External"/><Relationship Id="rId41" Type="http://schemas.openxmlformats.org/officeDocument/2006/relationships/hyperlink" Target="https://fedresurs.ru/bankruptmessage/9A4351C61DB843D787FA38CBFBF4E730" TargetMode="External"/><Relationship Id="rId1" Type="http://schemas.openxmlformats.org/officeDocument/2006/relationships/hyperlink" Target="http://kad.arbitr.ru/Card?number=&#1040;32-9142/2011" TargetMode="External"/><Relationship Id="rId6" Type="http://schemas.openxmlformats.org/officeDocument/2006/relationships/hyperlink" Target="https://fedresurs.ru/bankruptmessage/9AF0201A652094280404B248D4DC61F8&amp;attempt=1" TargetMode="External"/><Relationship Id="rId11" Type="http://schemas.openxmlformats.org/officeDocument/2006/relationships/hyperlink" Target="https://fedresurs.ru/bankruptmessage/4D88EE5C1C4DE8F8F3E4CF0317676802" TargetMode="External"/><Relationship Id="rId24" Type="http://schemas.openxmlformats.org/officeDocument/2006/relationships/hyperlink" Target="https://fedresurs.ru/bankruptmessage/B1864566E2BA10886CD49843F38A1876&amp;attempt=1" TargetMode="External"/><Relationship Id="rId32" Type="http://schemas.openxmlformats.org/officeDocument/2006/relationships/hyperlink" Target="https://fedresurs.ru/bankruptmessage/AA5F9DB5E8EE4DE28089F387703D9E3C" TargetMode="External"/><Relationship Id="rId37" Type="http://schemas.openxmlformats.org/officeDocument/2006/relationships/hyperlink" Target="https://fedresurs.ru/bankruptmessage/B3B92C16CDBE4F6FA2A42486DAA7A2CE" TargetMode="External"/><Relationship Id="rId40" Type="http://schemas.openxmlformats.org/officeDocument/2006/relationships/hyperlink" Target="http://kad.arbitr.ru/Card?number=&#1040;32-9142/2011" TargetMode="External"/><Relationship Id="rId45" Type="http://schemas.openxmlformats.org/officeDocument/2006/relationships/hyperlink" Target="https://fedresurs.ru/bankruptmessage/9A4351C61DB843D787FA38CBFBF4E730" TargetMode="External"/><Relationship Id="rId5" Type="http://schemas.openxmlformats.org/officeDocument/2006/relationships/hyperlink" Target="https://fedresurs.ru/bankruptmessage/6378D6F42E9455D8126443F4D1535748" TargetMode="External"/><Relationship Id="rId15" Type="http://schemas.openxmlformats.org/officeDocument/2006/relationships/hyperlink" Target="https://fedresurs.ru/bankruptmessage/9AF0201A652094280404B248D4DC61F8&amp;attempt=1" TargetMode="External"/><Relationship Id="rId23" Type="http://schemas.openxmlformats.org/officeDocument/2006/relationships/hyperlink" Target="https://fedresurs.ru/bankruptmessage/6B67B7BBB673258BA9341EB9E78EFA1A" TargetMode="External"/><Relationship Id="rId28" Type="http://schemas.openxmlformats.org/officeDocument/2006/relationships/hyperlink" Target="http://kad.arbitr.ru/Card?number=&#1040;32-9142/2011" TargetMode="External"/><Relationship Id="rId36" Type="http://schemas.openxmlformats.org/officeDocument/2006/relationships/hyperlink" Target="https://fedresurs.ru/bankruptmessage/333CC699151F4443842A2E56C2AAB12E" TargetMode="External"/><Relationship Id="rId49" Type="http://schemas.openxmlformats.org/officeDocument/2006/relationships/hyperlink" Target="https://fedresurs.ru/bankruptmessage/9A4351C61DB843D787FA38CBFBF4E730" TargetMode="External"/><Relationship Id="rId10" Type="http://schemas.openxmlformats.org/officeDocument/2006/relationships/hyperlink" Target="http://kad.arbitr.ru/Card?number=&#1040;32-9142/2011" TargetMode="External"/><Relationship Id="rId19" Type="http://schemas.openxmlformats.org/officeDocument/2006/relationships/hyperlink" Target="https://fedresurs.ru/bankruptmessage/CED58E75B2954FAC8E733E15270CCFFC" TargetMode="External"/><Relationship Id="rId31" Type="http://schemas.openxmlformats.org/officeDocument/2006/relationships/hyperlink" Target="http://kad.arbitr.ru/Card?number=&#1040;32-9142/2011" TargetMode="External"/><Relationship Id="rId44" Type="http://schemas.openxmlformats.org/officeDocument/2006/relationships/hyperlink" Target="http://kad.arbitr.ru/Card?number=&#1040;32-9142/2011" TargetMode="External"/><Relationship Id="rId52" Type="http://schemas.openxmlformats.org/officeDocument/2006/relationships/drawing" Target="../drawings/drawing1.xml"/><Relationship Id="rId4" Type="http://schemas.openxmlformats.org/officeDocument/2006/relationships/hyperlink" Target="https://fedresurs.ru/bankruptmessage/B1864566E2BA10886CD49843F38A1876&amp;attempt=1" TargetMode="External"/><Relationship Id="rId9" Type="http://schemas.openxmlformats.org/officeDocument/2006/relationships/hyperlink" Target="https://fedresurs.ru/bankruptmessage/C6C31B18F62B41C5A3DD5071DEEB8484" TargetMode="External"/><Relationship Id="rId14" Type="http://schemas.openxmlformats.org/officeDocument/2006/relationships/hyperlink" Target="https://fedresurs.ru/bankruptmessage/6378D6F42E9455D8126443F4D1535748" TargetMode="External"/><Relationship Id="rId22" Type="http://schemas.openxmlformats.org/officeDocument/2006/relationships/hyperlink" Target="https://fedresurs.ru/bankruptmessage/4D88EE5C1C4DE8F8F3E4CF0317676802" TargetMode="External"/><Relationship Id="rId27" Type="http://schemas.openxmlformats.org/officeDocument/2006/relationships/hyperlink" Target="https://fedresurs.ru/bankruptmessage/D2F1C27C454B27F938441DDC28561776" TargetMode="External"/><Relationship Id="rId30" Type="http://schemas.openxmlformats.org/officeDocument/2006/relationships/hyperlink" Target="https://fedresurs.ru/bankruptmessage/2AB63B7A62F676B9CB34104179CCB51D" TargetMode="External"/><Relationship Id="rId35" Type="http://schemas.openxmlformats.org/officeDocument/2006/relationships/hyperlink" Target="https://fedresurs.ru/bankruptmessage/0B55D64FFBCD413B95099197510AF577" TargetMode="External"/><Relationship Id="rId43" Type="http://schemas.openxmlformats.org/officeDocument/2006/relationships/hyperlink" Target="https://fedresurs.ru/bankruptmessage/9A4351C61DB843D787FA38CBFBF4E730" TargetMode="External"/><Relationship Id="rId48" Type="http://schemas.openxmlformats.org/officeDocument/2006/relationships/hyperlink" Target="http://kad.arbitr.ru/Card?number=&#1040;32-9142/2011" TargetMode="External"/><Relationship Id="rId8" Type="http://schemas.openxmlformats.org/officeDocument/2006/relationships/hyperlink" Target="https://fedresurs.ru/bankruptmessage/9E217FE0FF064591A3DDF594324B4BDC" TargetMode="External"/><Relationship Id="rId51" Type="http://schemas.openxmlformats.org/officeDocument/2006/relationships/hyperlink" Target="https://fedresurs.ru/bankruptmessage/9A4351C61DB843D787FA38CBFBF4E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D16"/>
  <sheetViews>
    <sheetView tabSelected="1" zoomScale="75" zoomScaleNormal="75" workbookViewId="0">
      <pane ySplit="1" topLeftCell="A11" activePane="bottomLeft" state="frozen"/>
      <selection pane="bottomLeft" activeCell="A3" sqref="A3:BZ5"/>
    </sheetView>
  </sheetViews>
  <sheetFormatPr defaultColWidth="13.375" defaultRowHeight="15.75"/>
  <cols>
    <col min="1" max="1" width="10.5" style="3" customWidth="1"/>
    <col min="2" max="2" width="26" style="1" customWidth="1"/>
    <col min="3" max="3" width="22" style="1" customWidth="1"/>
    <col min="4" max="4" width="20.125" style="1" customWidth="1"/>
    <col min="5" max="5" width="19.125" style="1" hidden="1" customWidth="1"/>
    <col min="6" max="6" width="14.25" style="4" customWidth="1"/>
    <col min="7" max="7" width="30.375" style="1" customWidth="1"/>
    <col min="8" max="8" width="36.375" style="5" customWidth="1"/>
    <col min="9" max="9" width="11.375" style="5" customWidth="1"/>
    <col min="10" max="10" width="12" style="1" customWidth="1"/>
    <col min="11" max="11" width="18.75" style="1" customWidth="1"/>
    <col min="12" max="12" width="27.75" style="1" customWidth="1"/>
    <col min="13" max="13" width="26.125" style="1" customWidth="1"/>
    <col min="14" max="14" width="27" style="1" customWidth="1"/>
    <col min="15" max="15" width="68.5" style="6" customWidth="1"/>
    <col min="16" max="16" width="20.375" style="3" customWidth="1"/>
    <col min="17" max="17" width="15.875" style="3" customWidth="1"/>
    <col min="18" max="18" width="21.25" style="7" customWidth="1"/>
    <col min="19" max="19" width="68.5" style="8" customWidth="1"/>
    <col min="20" max="20" width="20" style="3" customWidth="1"/>
    <col min="21" max="21" width="15.25" style="3" customWidth="1"/>
    <col min="22" max="22" width="20.125" style="7" customWidth="1"/>
    <col min="23" max="23" width="20" style="3" customWidth="1"/>
    <col min="24" max="24" width="18" style="3" customWidth="1"/>
    <col min="25" max="25" width="14.375" style="3" customWidth="1"/>
    <col min="26" max="26" width="20.375" style="3" customWidth="1"/>
    <col min="27" max="27" width="18.5" style="7" customWidth="1"/>
    <col min="28" max="28" width="17.875" style="3" customWidth="1"/>
    <col min="29" max="29" width="20" style="3" customWidth="1"/>
    <col min="30" max="30" width="18.875" style="3" customWidth="1"/>
    <col min="31" max="31" width="16" style="3" customWidth="1"/>
    <col min="32" max="32" width="17.875" style="3" customWidth="1"/>
    <col min="33" max="33" width="18.5" style="7" customWidth="1"/>
    <col min="34" max="34" width="17.875" style="3" customWidth="1"/>
    <col min="35" max="35" width="20" style="3" customWidth="1"/>
    <col min="36" max="36" width="18.875" style="3" customWidth="1"/>
    <col min="37" max="37" width="16" style="3" customWidth="1"/>
    <col min="38" max="38" width="18.375" style="3" customWidth="1"/>
    <col min="39" max="39" width="18.5" style="7" customWidth="1"/>
    <col min="40" max="40" width="17.875" style="3" customWidth="1"/>
    <col min="41" max="41" width="18.875" style="3" customWidth="1"/>
    <col min="42" max="44" width="17.875" style="3" customWidth="1"/>
    <col min="45" max="45" width="17.875" style="7" customWidth="1"/>
    <col min="46" max="46" width="17.875" style="3" customWidth="1"/>
    <col min="47" max="47" width="19.5" style="3" customWidth="1"/>
    <col min="48" max="50" width="17.875" style="3" customWidth="1"/>
    <col min="51" max="51" width="17.875" style="7" customWidth="1"/>
    <col min="52" max="52" width="17.875" style="3" customWidth="1"/>
    <col min="53" max="53" width="19.25" style="3" customWidth="1"/>
    <col min="54" max="58" width="17.875" style="3" customWidth="1"/>
    <col min="59" max="59" width="20.375" style="3" customWidth="1"/>
    <col min="60" max="76" width="17.875" style="3" customWidth="1"/>
    <col min="77" max="77" width="50.125" style="3" customWidth="1"/>
    <col min="78" max="78" width="18.5" style="3" customWidth="1"/>
    <col min="79" max="16382" width="13.375" style="6"/>
    <col min="16383" max="16384" width="10.5" customWidth="1"/>
  </cols>
  <sheetData>
    <row r="1" spans="1:155 16383:16384" s="1" customFormat="1" ht="52.15" customHeight="1">
      <c r="A1" s="9" t="s">
        <v>0</v>
      </c>
      <c r="B1" s="10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35" t="s">
        <v>15</v>
      </c>
      <c r="Q1" s="35"/>
      <c r="R1" s="35"/>
      <c r="S1" s="35" t="s">
        <v>16</v>
      </c>
      <c r="T1" s="35"/>
      <c r="U1" s="35"/>
      <c r="V1" s="35"/>
      <c r="W1" s="35" t="s">
        <v>17</v>
      </c>
      <c r="X1" s="35"/>
      <c r="Y1" s="35"/>
      <c r="Z1" s="35" t="s">
        <v>18</v>
      </c>
      <c r="AA1" s="35"/>
      <c r="AB1" s="35"/>
      <c r="AC1" s="35" t="s">
        <v>19</v>
      </c>
      <c r="AD1" s="35"/>
      <c r="AE1" s="35"/>
      <c r="AF1" s="35" t="s">
        <v>20</v>
      </c>
      <c r="AG1" s="35"/>
      <c r="AH1" s="35"/>
      <c r="AI1" s="35" t="s">
        <v>21</v>
      </c>
      <c r="AJ1" s="35"/>
      <c r="AK1" s="35"/>
      <c r="AL1" s="35" t="s">
        <v>22</v>
      </c>
      <c r="AM1" s="35"/>
      <c r="AN1" s="35"/>
      <c r="AO1" s="35" t="s">
        <v>23</v>
      </c>
      <c r="AP1" s="35"/>
      <c r="AQ1" s="35"/>
      <c r="AR1" s="35" t="s">
        <v>24</v>
      </c>
      <c r="AS1" s="35"/>
      <c r="AT1" s="35"/>
      <c r="AU1" s="35" t="s">
        <v>25</v>
      </c>
      <c r="AV1" s="35"/>
      <c r="AW1" s="35"/>
      <c r="AX1" s="35" t="s">
        <v>26</v>
      </c>
      <c r="AY1" s="35"/>
      <c r="AZ1" s="35"/>
      <c r="BA1" s="35" t="s">
        <v>27</v>
      </c>
      <c r="BB1" s="35"/>
      <c r="BC1" s="35"/>
      <c r="BD1" s="35" t="s">
        <v>28</v>
      </c>
      <c r="BE1" s="35"/>
      <c r="BF1" s="35"/>
      <c r="BG1" s="35" t="s">
        <v>29</v>
      </c>
      <c r="BH1" s="35"/>
      <c r="BI1" s="35"/>
      <c r="BJ1" s="35" t="s">
        <v>30</v>
      </c>
      <c r="BK1" s="35"/>
      <c r="BL1" s="35"/>
      <c r="BM1" s="35" t="s">
        <v>31</v>
      </c>
      <c r="BN1" s="35"/>
      <c r="BO1" s="35"/>
      <c r="BP1" s="35" t="s">
        <v>32</v>
      </c>
      <c r="BQ1" s="35"/>
      <c r="BR1" s="35"/>
      <c r="BS1" s="35" t="s">
        <v>33</v>
      </c>
      <c r="BT1" s="35"/>
      <c r="BU1" s="35"/>
      <c r="BV1" s="35" t="s">
        <v>34</v>
      </c>
      <c r="BW1" s="35"/>
      <c r="BX1" s="35"/>
      <c r="BY1" s="35" t="s">
        <v>35</v>
      </c>
      <c r="BZ1" s="35"/>
      <c r="XFC1"/>
      <c r="XFD1"/>
    </row>
    <row r="2" spans="1:155 16383:16384" ht="31.5">
      <c r="A2" s="9"/>
      <c r="B2" s="12"/>
      <c r="C2" s="13"/>
      <c r="D2" s="13"/>
      <c r="E2" s="13"/>
      <c r="F2" s="19"/>
      <c r="G2" s="13"/>
      <c r="H2" s="13"/>
      <c r="I2" s="13"/>
      <c r="J2" s="13"/>
      <c r="K2" s="13"/>
      <c r="L2" s="13"/>
      <c r="M2" s="13"/>
      <c r="N2" s="13"/>
      <c r="O2" s="13"/>
      <c r="P2" s="9" t="s">
        <v>36</v>
      </c>
      <c r="Q2" s="9" t="s">
        <v>5</v>
      </c>
      <c r="R2" s="28" t="s">
        <v>37</v>
      </c>
      <c r="S2" s="28" t="s">
        <v>38</v>
      </c>
      <c r="T2" s="9" t="s">
        <v>36</v>
      </c>
      <c r="U2" s="9" t="s">
        <v>5</v>
      </c>
      <c r="V2" s="28" t="s">
        <v>39</v>
      </c>
      <c r="W2" s="9" t="s">
        <v>36</v>
      </c>
      <c r="X2" s="9" t="s">
        <v>40</v>
      </c>
      <c r="Y2" s="9" t="s">
        <v>5</v>
      </c>
      <c r="Z2" s="9" t="s">
        <v>41</v>
      </c>
      <c r="AA2" s="28" t="s">
        <v>39</v>
      </c>
      <c r="AB2" s="9" t="s">
        <v>5</v>
      </c>
      <c r="AC2" s="9" t="s">
        <v>36</v>
      </c>
      <c r="AD2" s="9" t="s">
        <v>40</v>
      </c>
      <c r="AE2" s="9" t="s">
        <v>5</v>
      </c>
      <c r="AF2" s="9" t="s">
        <v>41</v>
      </c>
      <c r="AG2" s="28" t="s">
        <v>39</v>
      </c>
      <c r="AH2" s="9" t="s">
        <v>5</v>
      </c>
      <c r="AI2" s="9" t="s">
        <v>36</v>
      </c>
      <c r="AJ2" s="9" t="s">
        <v>40</v>
      </c>
      <c r="AK2" s="9" t="s">
        <v>5</v>
      </c>
      <c r="AL2" s="9" t="s">
        <v>41</v>
      </c>
      <c r="AM2" s="28" t="s">
        <v>39</v>
      </c>
      <c r="AN2" s="9" t="s">
        <v>5</v>
      </c>
      <c r="AO2" s="9" t="s">
        <v>36</v>
      </c>
      <c r="AP2" s="9" t="s">
        <v>40</v>
      </c>
      <c r="AQ2" s="9" t="s">
        <v>5</v>
      </c>
      <c r="AR2" s="9" t="s">
        <v>41</v>
      </c>
      <c r="AS2" s="28" t="s">
        <v>39</v>
      </c>
      <c r="AT2" s="9" t="s">
        <v>5</v>
      </c>
      <c r="AU2" s="9" t="s">
        <v>36</v>
      </c>
      <c r="AV2" s="9" t="s">
        <v>40</v>
      </c>
      <c r="AW2" s="9" t="s">
        <v>5</v>
      </c>
      <c r="AX2" s="9" t="s">
        <v>41</v>
      </c>
      <c r="AY2" s="28" t="s">
        <v>39</v>
      </c>
      <c r="AZ2" s="9" t="s">
        <v>5</v>
      </c>
      <c r="BA2" s="9" t="s">
        <v>36</v>
      </c>
      <c r="BB2" s="9" t="s">
        <v>40</v>
      </c>
      <c r="BC2" s="9" t="s">
        <v>5</v>
      </c>
      <c r="BD2" s="9" t="s">
        <v>41</v>
      </c>
      <c r="BE2" s="28" t="s">
        <v>39</v>
      </c>
      <c r="BF2" s="9" t="s">
        <v>5</v>
      </c>
      <c r="BG2" s="9" t="s">
        <v>36</v>
      </c>
      <c r="BH2" s="9" t="s">
        <v>40</v>
      </c>
      <c r="BI2" s="9" t="s">
        <v>5</v>
      </c>
      <c r="BJ2" s="9" t="s">
        <v>41</v>
      </c>
      <c r="BK2" s="28" t="s">
        <v>39</v>
      </c>
      <c r="BL2" s="9" t="s">
        <v>5</v>
      </c>
      <c r="BM2" s="9" t="s">
        <v>36</v>
      </c>
      <c r="BN2" s="9" t="s">
        <v>40</v>
      </c>
      <c r="BO2" s="9" t="s">
        <v>5</v>
      </c>
      <c r="BP2" s="9" t="s">
        <v>41</v>
      </c>
      <c r="BQ2" s="28" t="s">
        <v>39</v>
      </c>
      <c r="BR2" s="9" t="s">
        <v>5</v>
      </c>
      <c r="BS2" s="9" t="s">
        <v>36</v>
      </c>
      <c r="BT2" s="9" t="s">
        <v>40</v>
      </c>
      <c r="BU2" s="9" t="s">
        <v>5</v>
      </c>
      <c r="BV2" s="9" t="s">
        <v>41</v>
      </c>
      <c r="BW2" s="28" t="s">
        <v>39</v>
      </c>
      <c r="BX2" s="9" t="s">
        <v>5</v>
      </c>
      <c r="BY2" s="9" t="s">
        <v>42</v>
      </c>
      <c r="BZ2" s="9" t="s">
        <v>5</v>
      </c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</row>
    <row r="3" spans="1:155 16383:16384" ht="177.75" customHeight="1">
      <c r="A3" s="14"/>
      <c r="B3" s="15" t="s">
        <v>43</v>
      </c>
      <c r="C3" s="16" t="s">
        <v>44</v>
      </c>
      <c r="D3" s="16" t="s">
        <v>45</v>
      </c>
      <c r="E3" s="16" t="s">
        <v>46</v>
      </c>
      <c r="F3" s="20" t="str">
        <f t="shared" ref="F3:F15" si="0">IF(E3&lt;&gt;"",HYPERLINK("http://kad.arbitr.ru/Card?number="&amp;IF(MID(E3,SEARCH("/",E3)+1,2)&lt;&gt;"20",MID(E3,1,SEARCH("/",E3))&amp;"20"&amp;MID(E3,SEARCH("/",E3)+1,2),E3),"ссылка"),"")</f>
        <v>ссылка</v>
      </c>
      <c r="G3" s="21">
        <v>2355012458</v>
      </c>
      <c r="H3" s="9" t="s">
        <v>47</v>
      </c>
      <c r="I3" s="9" t="s">
        <v>8</v>
      </c>
      <c r="J3" s="16" t="s">
        <v>48</v>
      </c>
      <c r="K3" s="24">
        <v>41507</v>
      </c>
      <c r="L3" s="16" t="s">
        <v>43</v>
      </c>
      <c r="M3" s="16" t="s">
        <v>49</v>
      </c>
      <c r="N3" s="16" t="s">
        <v>50</v>
      </c>
      <c r="O3" s="25" t="s">
        <v>51</v>
      </c>
      <c r="P3" s="26">
        <v>42275</v>
      </c>
      <c r="Q3" s="29" t="s">
        <v>52</v>
      </c>
      <c r="R3" s="30">
        <v>0</v>
      </c>
      <c r="S3" s="25" t="s">
        <v>53</v>
      </c>
      <c r="T3" s="26">
        <v>44689</v>
      </c>
      <c r="U3" s="33" t="s">
        <v>54</v>
      </c>
      <c r="V3" s="30">
        <v>2164394</v>
      </c>
      <c r="W3" s="26">
        <v>44173</v>
      </c>
      <c r="X3" s="14" t="s">
        <v>55</v>
      </c>
      <c r="Y3" s="29" t="s">
        <v>56</v>
      </c>
      <c r="Z3" s="14" t="s">
        <v>57</v>
      </c>
      <c r="AA3" s="30">
        <v>0</v>
      </c>
      <c r="AB3" s="29" t="s">
        <v>58</v>
      </c>
      <c r="AC3" s="26">
        <v>44265</v>
      </c>
      <c r="AD3" s="14" t="s">
        <v>55</v>
      </c>
      <c r="AE3" s="29" t="s">
        <v>56</v>
      </c>
      <c r="AF3" s="14" t="s">
        <v>59</v>
      </c>
      <c r="AG3" s="30">
        <v>0</v>
      </c>
      <c r="AH3" s="29" t="s">
        <v>60</v>
      </c>
      <c r="AI3" s="26">
        <v>45181</v>
      </c>
      <c r="AJ3" s="14" t="s">
        <v>55</v>
      </c>
      <c r="AK3" s="29" t="s">
        <v>56</v>
      </c>
      <c r="AL3" s="14" t="s">
        <v>61</v>
      </c>
      <c r="AM3" s="30">
        <v>0</v>
      </c>
      <c r="AN3" s="29" t="s">
        <v>62</v>
      </c>
      <c r="AO3" s="14"/>
      <c r="AP3" s="14"/>
      <c r="AQ3" s="14"/>
      <c r="AR3" s="14"/>
      <c r="AS3" s="30"/>
      <c r="AT3" s="14"/>
      <c r="AU3" s="14"/>
      <c r="AV3" s="14"/>
      <c r="AW3" s="14"/>
      <c r="AX3" s="14"/>
      <c r="AY3" s="30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</row>
    <row r="4" spans="1:155 16383:16384" ht="116.25" customHeight="1">
      <c r="A4" s="14"/>
      <c r="B4" s="15" t="s">
        <v>43</v>
      </c>
      <c r="C4" s="16" t="s">
        <v>44</v>
      </c>
      <c r="D4" s="16" t="s">
        <v>45</v>
      </c>
      <c r="E4" s="16" t="s">
        <v>46</v>
      </c>
      <c r="F4" s="20" t="str">
        <f t="shared" si="0"/>
        <v>ссылка</v>
      </c>
      <c r="G4" s="21">
        <v>2355012458</v>
      </c>
      <c r="H4" s="9" t="s">
        <v>47</v>
      </c>
      <c r="I4" s="9" t="s">
        <v>8</v>
      </c>
      <c r="J4" s="16" t="s">
        <v>48</v>
      </c>
      <c r="K4" s="24">
        <v>41507</v>
      </c>
      <c r="L4" s="16" t="s">
        <v>43</v>
      </c>
      <c r="M4" s="16" t="s">
        <v>63</v>
      </c>
      <c r="N4" s="16" t="s">
        <v>50</v>
      </c>
      <c r="O4" s="25" t="s">
        <v>64</v>
      </c>
      <c r="P4" s="26">
        <v>44015</v>
      </c>
      <c r="Q4" s="29" t="s">
        <v>65</v>
      </c>
      <c r="R4" s="30">
        <v>0</v>
      </c>
      <c r="S4" s="25" t="s">
        <v>66</v>
      </c>
      <c r="T4" s="26">
        <v>44728</v>
      </c>
      <c r="U4" s="33" t="s">
        <v>54</v>
      </c>
      <c r="V4" s="30">
        <v>6664</v>
      </c>
      <c r="W4" s="26">
        <v>44173</v>
      </c>
      <c r="X4" s="14" t="s">
        <v>55</v>
      </c>
      <c r="Y4" s="29" t="s">
        <v>56</v>
      </c>
      <c r="Z4" s="14" t="s">
        <v>57</v>
      </c>
      <c r="AA4" s="30">
        <v>0</v>
      </c>
      <c r="AB4" s="29" t="s">
        <v>58</v>
      </c>
      <c r="AC4" s="26">
        <v>44265</v>
      </c>
      <c r="AD4" s="14" t="s">
        <v>55</v>
      </c>
      <c r="AE4" s="29" t="s">
        <v>56</v>
      </c>
      <c r="AF4" s="14" t="s">
        <v>59</v>
      </c>
      <c r="AG4" s="30">
        <v>0</v>
      </c>
      <c r="AH4" s="29" t="s">
        <v>60</v>
      </c>
      <c r="AI4" s="26">
        <v>45175</v>
      </c>
      <c r="AJ4" s="14" t="s">
        <v>55</v>
      </c>
      <c r="AK4" s="29" t="s">
        <v>56</v>
      </c>
      <c r="AL4" s="14" t="s">
        <v>61</v>
      </c>
      <c r="AM4" s="30">
        <v>0</v>
      </c>
      <c r="AN4" s="29" t="s">
        <v>62</v>
      </c>
      <c r="AO4" s="26">
        <v>45224</v>
      </c>
      <c r="AP4" s="14" t="s">
        <v>55</v>
      </c>
      <c r="AQ4" s="29" t="s">
        <v>67</v>
      </c>
      <c r="AR4" s="14" t="s">
        <v>57</v>
      </c>
      <c r="AS4" s="30"/>
      <c r="AT4" s="29" t="s">
        <v>60</v>
      </c>
      <c r="AU4" s="14"/>
      <c r="AV4" s="14"/>
      <c r="AW4" s="14"/>
      <c r="AX4" s="14"/>
      <c r="AY4" s="30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</row>
    <row r="5" spans="1:155 16383:16384" ht="111.75" customHeight="1">
      <c r="A5" s="14"/>
      <c r="B5" s="15" t="s">
        <v>43</v>
      </c>
      <c r="C5" s="16" t="s">
        <v>44</v>
      </c>
      <c r="D5" s="16" t="s">
        <v>45</v>
      </c>
      <c r="E5" s="16" t="s">
        <v>46</v>
      </c>
      <c r="F5" s="20" t="str">
        <f t="shared" si="0"/>
        <v>ссылка</v>
      </c>
      <c r="G5" s="21">
        <v>2355012458</v>
      </c>
      <c r="H5" s="9" t="s">
        <v>47</v>
      </c>
      <c r="I5" s="9" t="s">
        <v>8</v>
      </c>
      <c r="J5" s="16" t="s">
        <v>48</v>
      </c>
      <c r="K5" s="24">
        <v>41507</v>
      </c>
      <c r="L5" s="16" t="s">
        <v>43</v>
      </c>
      <c r="M5" s="16" t="s">
        <v>68</v>
      </c>
      <c r="N5" s="16" t="s">
        <v>50</v>
      </c>
      <c r="O5" s="25" t="s">
        <v>69</v>
      </c>
      <c r="P5" s="26">
        <v>44015</v>
      </c>
      <c r="Q5" s="29" t="s">
        <v>65</v>
      </c>
      <c r="R5" s="30">
        <v>0</v>
      </c>
      <c r="S5" s="25" t="s">
        <v>69</v>
      </c>
      <c r="T5" s="26">
        <v>44742</v>
      </c>
      <c r="U5" s="33" t="s">
        <v>54</v>
      </c>
      <c r="V5" s="30">
        <v>40757</v>
      </c>
      <c r="W5" s="26">
        <v>44173</v>
      </c>
      <c r="X5" s="14" t="s">
        <v>55</v>
      </c>
      <c r="Y5" s="29" t="s">
        <v>56</v>
      </c>
      <c r="Z5" s="14" t="s">
        <v>57</v>
      </c>
      <c r="AA5" s="30">
        <v>0</v>
      </c>
      <c r="AB5" s="29" t="s">
        <v>58</v>
      </c>
      <c r="AC5" s="26">
        <v>44265</v>
      </c>
      <c r="AD5" s="14" t="s">
        <v>55</v>
      </c>
      <c r="AE5" s="29" t="s">
        <v>56</v>
      </c>
      <c r="AF5" s="14" t="s">
        <v>59</v>
      </c>
      <c r="AG5" s="30">
        <v>0</v>
      </c>
      <c r="AH5" s="29" t="s">
        <v>60</v>
      </c>
      <c r="AI5" s="14"/>
      <c r="AJ5" s="14"/>
      <c r="AK5" s="29"/>
      <c r="AL5" s="14"/>
      <c r="AM5" s="30"/>
      <c r="AN5" s="29"/>
      <c r="AO5" s="14"/>
      <c r="AP5" s="14"/>
      <c r="AQ5" s="14"/>
      <c r="AR5" s="14"/>
      <c r="AS5" s="30"/>
      <c r="AT5" s="14"/>
      <c r="AU5" s="14"/>
      <c r="AV5" s="14"/>
      <c r="AW5" s="14"/>
      <c r="AX5" s="14"/>
      <c r="AY5" s="30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</row>
    <row r="6" spans="1:155 16383:16384" ht="130.5" customHeight="1">
      <c r="A6" s="14"/>
      <c r="B6" s="15" t="s">
        <v>43</v>
      </c>
      <c r="C6" s="16" t="s">
        <v>44</v>
      </c>
      <c r="D6" s="16" t="s">
        <v>45</v>
      </c>
      <c r="E6" s="16" t="s">
        <v>46</v>
      </c>
      <c r="F6" s="20" t="str">
        <f t="shared" si="0"/>
        <v>ссылка</v>
      </c>
      <c r="G6" s="21">
        <v>2355012458</v>
      </c>
      <c r="H6" s="9" t="s">
        <v>47</v>
      </c>
      <c r="I6" s="9" t="s">
        <v>8</v>
      </c>
      <c r="J6" s="16" t="s">
        <v>48</v>
      </c>
      <c r="K6" s="24">
        <v>41507</v>
      </c>
      <c r="L6" s="16" t="s">
        <v>43</v>
      </c>
      <c r="M6" s="16" t="s">
        <v>70</v>
      </c>
      <c r="N6" s="16" t="s">
        <v>50</v>
      </c>
      <c r="O6" s="27" t="s">
        <v>71</v>
      </c>
      <c r="P6" s="26">
        <v>44078</v>
      </c>
      <c r="Q6" s="29" t="s">
        <v>52</v>
      </c>
      <c r="R6" s="30">
        <v>0</v>
      </c>
      <c r="S6" s="25" t="s">
        <v>72</v>
      </c>
      <c r="T6" s="26">
        <v>44078</v>
      </c>
      <c r="U6" s="33" t="s">
        <v>73</v>
      </c>
      <c r="V6" s="30">
        <v>9261</v>
      </c>
      <c r="W6" s="26"/>
      <c r="X6" s="14"/>
      <c r="Y6" s="29"/>
      <c r="Z6" s="14"/>
      <c r="AA6" s="30"/>
      <c r="AB6" s="29"/>
      <c r="AC6" s="26"/>
      <c r="AD6" s="14"/>
      <c r="AE6" s="29"/>
      <c r="AF6" s="14"/>
      <c r="AG6" s="30"/>
      <c r="AH6" s="29"/>
      <c r="AI6" s="14"/>
      <c r="AJ6" s="14"/>
      <c r="AK6" s="29"/>
      <c r="AL6" s="14"/>
      <c r="AM6" s="30"/>
      <c r="AN6" s="29"/>
      <c r="AO6" s="14"/>
      <c r="AP6" s="14"/>
      <c r="AQ6" s="14"/>
      <c r="AR6" s="14"/>
      <c r="AS6" s="30"/>
      <c r="AT6" s="14"/>
      <c r="AU6" s="14"/>
      <c r="AV6" s="14"/>
      <c r="AW6" s="14"/>
      <c r="AX6" s="14"/>
      <c r="AY6" s="30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</row>
    <row r="7" spans="1:155 16383:16384" ht="130.5" customHeight="1">
      <c r="A7" s="14"/>
      <c r="B7" s="15" t="s">
        <v>43</v>
      </c>
      <c r="C7" s="16" t="s">
        <v>44</v>
      </c>
      <c r="D7" s="16" t="s">
        <v>45</v>
      </c>
      <c r="E7" s="16" t="s">
        <v>46</v>
      </c>
      <c r="F7" s="20" t="str">
        <f t="shared" si="0"/>
        <v>ссылка</v>
      </c>
      <c r="G7" s="21">
        <v>2355012458</v>
      </c>
      <c r="H7" s="9" t="s">
        <v>47</v>
      </c>
      <c r="I7" s="9" t="s">
        <v>8</v>
      </c>
      <c r="J7" s="16" t="s">
        <v>48</v>
      </c>
      <c r="K7" s="24">
        <v>41507</v>
      </c>
      <c r="L7" s="16" t="s">
        <v>43</v>
      </c>
      <c r="M7" s="16" t="s">
        <v>70</v>
      </c>
      <c r="N7" s="16" t="s">
        <v>50</v>
      </c>
      <c r="O7" s="25" t="s">
        <v>74</v>
      </c>
      <c r="P7" s="26">
        <v>45397</v>
      </c>
      <c r="Q7" s="29" t="s">
        <v>52</v>
      </c>
      <c r="R7" s="30">
        <v>0</v>
      </c>
      <c r="S7" s="25" t="s">
        <v>74</v>
      </c>
      <c r="T7" s="26">
        <v>45403</v>
      </c>
      <c r="U7" s="33" t="s">
        <v>73</v>
      </c>
      <c r="V7" s="30">
        <v>1399.5</v>
      </c>
      <c r="W7" s="26"/>
      <c r="X7" s="14"/>
      <c r="Y7" s="29"/>
      <c r="Z7" s="14"/>
      <c r="AA7" s="30"/>
      <c r="AB7" s="29"/>
      <c r="AC7" s="26"/>
      <c r="AD7" s="14"/>
      <c r="AE7" s="29"/>
      <c r="AF7" s="14"/>
      <c r="AG7" s="30"/>
      <c r="AH7" s="29"/>
      <c r="AI7" s="14"/>
      <c r="AJ7" s="14"/>
      <c r="AK7" s="29"/>
      <c r="AL7" s="14"/>
      <c r="AM7" s="30"/>
      <c r="AN7" s="29"/>
      <c r="AO7" s="14"/>
      <c r="AP7" s="14"/>
      <c r="AQ7" s="14"/>
      <c r="AR7" s="14"/>
      <c r="AS7" s="30"/>
      <c r="AT7" s="14"/>
      <c r="AU7" s="14"/>
      <c r="AV7" s="14"/>
      <c r="AW7" s="14"/>
      <c r="AX7" s="14"/>
      <c r="AY7" s="30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</row>
    <row r="8" spans="1:155 16383:16384" ht="69.75" customHeight="1">
      <c r="A8" s="14"/>
      <c r="B8" s="15" t="s">
        <v>43</v>
      </c>
      <c r="C8" s="16" t="s">
        <v>75</v>
      </c>
      <c r="D8" s="16" t="s">
        <v>76</v>
      </c>
      <c r="E8" s="16" t="s">
        <v>77</v>
      </c>
      <c r="F8" s="20" t="str">
        <f t="shared" si="0"/>
        <v>ссылка</v>
      </c>
      <c r="G8" s="21">
        <v>583400178800</v>
      </c>
      <c r="H8" s="9" t="s">
        <v>78</v>
      </c>
      <c r="I8" s="16" t="s">
        <v>8</v>
      </c>
      <c r="J8" s="16" t="s">
        <v>79</v>
      </c>
      <c r="K8" s="24">
        <v>44784</v>
      </c>
      <c r="L8" s="16" t="s">
        <v>43</v>
      </c>
      <c r="M8" s="16" t="s">
        <v>70</v>
      </c>
      <c r="N8" s="16" t="s">
        <v>80</v>
      </c>
      <c r="O8" s="25" t="s">
        <v>81</v>
      </c>
      <c r="P8" s="26"/>
      <c r="Q8" s="29"/>
      <c r="R8" s="30"/>
      <c r="S8" s="25" t="s">
        <v>81</v>
      </c>
      <c r="T8" s="26"/>
      <c r="U8" s="33"/>
      <c r="V8" s="30">
        <v>94965</v>
      </c>
      <c r="W8" s="26">
        <v>46055</v>
      </c>
      <c r="X8" s="14" t="s">
        <v>55</v>
      </c>
      <c r="Y8" s="29" t="s">
        <v>56</v>
      </c>
      <c r="Z8" s="14"/>
      <c r="AA8" s="30"/>
      <c r="AB8" s="29"/>
      <c r="AC8" s="26">
        <v>46100</v>
      </c>
      <c r="AD8" s="14" t="s">
        <v>55</v>
      </c>
      <c r="AE8" s="29" t="s">
        <v>67</v>
      </c>
      <c r="AF8" s="14"/>
      <c r="AG8" s="30"/>
      <c r="AH8" s="29"/>
      <c r="AI8" s="34" t="s">
        <v>82</v>
      </c>
      <c r="AJ8" s="14" t="s">
        <v>83</v>
      </c>
      <c r="AK8" s="29" t="s">
        <v>84</v>
      </c>
      <c r="AL8" s="14"/>
      <c r="AM8" s="30"/>
      <c r="AN8" s="29"/>
      <c r="AO8" s="14"/>
      <c r="AP8" s="14"/>
      <c r="AQ8" s="14"/>
      <c r="AR8" s="14"/>
      <c r="AS8" s="30"/>
      <c r="AT8" s="14"/>
      <c r="AU8" s="14"/>
      <c r="AV8" s="14"/>
      <c r="AW8" s="14"/>
      <c r="AX8" s="14"/>
      <c r="AY8" s="30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</row>
    <row r="9" spans="1:155 16383:16384" ht="69.75" customHeight="1">
      <c r="A9" s="14"/>
      <c r="B9" s="15" t="s">
        <v>43</v>
      </c>
      <c r="C9" s="16" t="s">
        <v>75</v>
      </c>
      <c r="D9" s="16" t="s">
        <v>76</v>
      </c>
      <c r="E9" s="16" t="s">
        <v>77</v>
      </c>
      <c r="F9" s="20" t="str">
        <f t="shared" si="0"/>
        <v>ссылка</v>
      </c>
      <c r="G9" s="21">
        <v>583400178800</v>
      </c>
      <c r="H9" s="9" t="s">
        <v>78</v>
      </c>
      <c r="I9" s="16" t="s">
        <v>8</v>
      </c>
      <c r="J9" s="16" t="s">
        <v>79</v>
      </c>
      <c r="K9" s="24">
        <v>44784</v>
      </c>
      <c r="L9" s="16" t="s">
        <v>43</v>
      </c>
      <c r="M9" s="16" t="s">
        <v>70</v>
      </c>
      <c r="N9" s="16"/>
      <c r="O9" s="25" t="s">
        <v>85</v>
      </c>
      <c r="P9" s="26"/>
      <c r="Q9" s="29"/>
      <c r="R9" s="30"/>
      <c r="S9" s="25" t="s">
        <v>85</v>
      </c>
      <c r="T9" s="26"/>
      <c r="U9" s="33"/>
      <c r="V9" s="30">
        <v>6462</v>
      </c>
      <c r="W9" s="26">
        <v>46140</v>
      </c>
      <c r="X9" s="14" t="s">
        <v>55</v>
      </c>
      <c r="Y9" s="29" t="s">
        <v>56</v>
      </c>
      <c r="Z9" s="14"/>
      <c r="AA9" s="30"/>
      <c r="AB9" s="29"/>
      <c r="AC9" s="26"/>
      <c r="AD9" s="14"/>
      <c r="AE9" s="29"/>
      <c r="AF9" s="14"/>
      <c r="AG9" s="30"/>
      <c r="AH9" s="29"/>
      <c r="AI9" s="34"/>
      <c r="AJ9" s="14"/>
      <c r="AK9" s="29"/>
      <c r="AL9" s="14"/>
      <c r="AM9" s="30"/>
      <c r="AN9" s="29"/>
      <c r="AO9" s="14"/>
      <c r="AP9" s="14"/>
      <c r="AQ9" s="14"/>
      <c r="AR9" s="14"/>
      <c r="AS9" s="30"/>
      <c r="AT9" s="14"/>
      <c r="AU9" s="14"/>
      <c r="AV9" s="14"/>
      <c r="AW9" s="14"/>
      <c r="AX9" s="14"/>
      <c r="AY9" s="30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</row>
    <row r="10" spans="1:155 16383:16384" ht="69.75" customHeight="1">
      <c r="A10" s="14"/>
      <c r="B10" s="15" t="s">
        <v>43</v>
      </c>
      <c r="C10" s="16" t="s">
        <v>44</v>
      </c>
      <c r="D10" s="16" t="s">
        <v>86</v>
      </c>
      <c r="E10" s="16" t="s">
        <v>87</v>
      </c>
      <c r="F10" s="20" t="str">
        <f t="shared" si="0"/>
        <v>ссылка</v>
      </c>
      <c r="G10" s="21">
        <v>2355004577</v>
      </c>
      <c r="H10" s="9" t="s">
        <v>88</v>
      </c>
      <c r="I10" s="16" t="s">
        <v>8</v>
      </c>
      <c r="J10" s="16" t="s">
        <v>48</v>
      </c>
      <c r="K10" s="24">
        <v>45995</v>
      </c>
      <c r="L10" s="16" t="s">
        <v>43</v>
      </c>
      <c r="M10" s="16" t="s">
        <v>70</v>
      </c>
      <c r="N10" s="16" t="s">
        <v>89</v>
      </c>
      <c r="O10" s="25" t="s">
        <v>90</v>
      </c>
      <c r="P10" s="26">
        <v>46080</v>
      </c>
      <c r="Q10" s="29" t="s">
        <v>52</v>
      </c>
      <c r="R10" s="30">
        <v>0</v>
      </c>
      <c r="S10" s="25"/>
      <c r="T10" s="26"/>
      <c r="U10" s="33"/>
      <c r="V10" s="30"/>
      <c r="W10" s="26"/>
      <c r="X10" s="14"/>
      <c r="Y10" s="29"/>
      <c r="Z10" s="14"/>
      <c r="AA10" s="30"/>
      <c r="AB10" s="29"/>
      <c r="AC10" s="26"/>
      <c r="AD10" s="14"/>
      <c r="AE10" s="29"/>
      <c r="AF10" s="14"/>
      <c r="AG10" s="30"/>
      <c r="AH10" s="29"/>
      <c r="AI10" s="14"/>
      <c r="AJ10" s="14"/>
      <c r="AK10" s="29"/>
      <c r="AL10" s="14"/>
      <c r="AM10" s="30"/>
      <c r="AN10" s="29"/>
      <c r="AO10" s="14"/>
      <c r="AP10" s="14"/>
      <c r="AQ10" s="14"/>
      <c r="AR10" s="14"/>
      <c r="AS10" s="30"/>
      <c r="AT10" s="14"/>
      <c r="AU10" s="14"/>
      <c r="AV10" s="14"/>
      <c r="AW10" s="14"/>
      <c r="AX10" s="14"/>
      <c r="AY10" s="30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</row>
    <row r="11" spans="1:155 16383:16384" ht="69.75" customHeight="1">
      <c r="A11" s="14"/>
      <c r="B11" s="15" t="s">
        <v>43</v>
      </c>
      <c r="C11" s="16" t="s">
        <v>44</v>
      </c>
      <c r="D11" s="16" t="s">
        <v>86</v>
      </c>
      <c r="E11" s="16" t="s">
        <v>87</v>
      </c>
      <c r="F11" s="20" t="str">
        <f t="shared" si="0"/>
        <v>ссылка</v>
      </c>
      <c r="G11" s="21">
        <v>2355004577</v>
      </c>
      <c r="H11" s="9" t="s">
        <v>88</v>
      </c>
      <c r="I11" s="16" t="s">
        <v>8</v>
      </c>
      <c r="J11" s="16" t="s">
        <v>48</v>
      </c>
      <c r="K11" s="24">
        <v>45995</v>
      </c>
      <c r="L11" s="16" t="s">
        <v>43</v>
      </c>
      <c r="M11" s="16" t="s">
        <v>70</v>
      </c>
      <c r="N11" s="16" t="s">
        <v>91</v>
      </c>
      <c r="O11" s="25" t="s">
        <v>92</v>
      </c>
      <c r="P11" s="26">
        <v>46080</v>
      </c>
      <c r="Q11" s="29" t="s">
        <v>52</v>
      </c>
      <c r="R11" s="30">
        <v>0</v>
      </c>
      <c r="S11" s="25"/>
      <c r="T11" s="26"/>
      <c r="U11" s="33"/>
      <c r="V11" s="30"/>
      <c r="W11" s="26"/>
      <c r="X11" s="14"/>
      <c r="Y11" s="29"/>
      <c r="Z11" s="14"/>
      <c r="AA11" s="30"/>
      <c r="AB11" s="29"/>
      <c r="AC11" s="26"/>
      <c r="AD11" s="14"/>
      <c r="AE11" s="29"/>
      <c r="AF11" s="14"/>
      <c r="AG11" s="30"/>
      <c r="AH11" s="29"/>
      <c r="AI11" s="14"/>
      <c r="AJ11" s="14"/>
      <c r="AK11" s="29"/>
      <c r="AL11" s="14"/>
      <c r="AM11" s="30"/>
      <c r="AN11" s="29"/>
      <c r="AO11" s="14"/>
      <c r="AP11" s="14"/>
      <c r="AQ11" s="14"/>
      <c r="AR11" s="14"/>
      <c r="AS11" s="30"/>
      <c r="AT11" s="14"/>
      <c r="AU11" s="14"/>
      <c r="AV11" s="14"/>
      <c r="AW11" s="14"/>
      <c r="AX11" s="14"/>
      <c r="AY11" s="30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</row>
    <row r="12" spans="1:155 16383:16384" ht="69.75" customHeight="1">
      <c r="A12" s="14"/>
      <c r="B12" s="15" t="s">
        <v>43</v>
      </c>
      <c r="C12" s="16" t="s">
        <v>44</v>
      </c>
      <c r="D12" s="16" t="s">
        <v>86</v>
      </c>
      <c r="E12" s="16" t="s">
        <v>87</v>
      </c>
      <c r="F12" s="20" t="str">
        <f t="shared" si="0"/>
        <v>ссылка</v>
      </c>
      <c r="G12" s="21">
        <v>2355004577</v>
      </c>
      <c r="H12" s="9" t="s">
        <v>88</v>
      </c>
      <c r="I12" s="16" t="s">
        <v>8</v>
      </c>
      <c r="J12" s="16" t="s">
        <v>48</v>
      </c>
      <c r="K12" s="24">
        <v>45995</v>
      </c>
      <c r="L12" s="16" t="s">
        <v>43</v>
      </c>
      <c r="M12" s="16" t="s">
        <v>70</v>
      </c>
      <c r="N12" s="16" t="s">
        <v>93</v>
      </c>
      <c r="O12" s="25" t="s">
        <v>94</v>
      </c>
      <c r="P12" s="26">
        <v>46080</v>
      </c>
      <c r="Q12" s="29" t="s">
        <v>52</v>
      </c>
      <c r="R12" s="30">
        <v>0</v>
      </c>
      <c r="S12" s="25"/>
      <c r="T12" s="26"/>
      <c r="U12" s="33"/>
      <c r="V12" s="30"/>
      <c r="W12" s="26"/>
      <c r="X12" s="14"/>
      <c r="Y12" s="29"/>
      <c r="Z12" s="14"/>
      <c r="AA12" s="30"/>
      <c r="AB12" s="29"/>
      <c r="AC12" s="26"/>
      <c r="AD12" s="14"/>
      <c r="AE12" s="29"/>
      <c r="AF12" s="14"/>
      <c r="AG12" s="30"/>
      <c r="AH12" s="29"/>
      <c r="AI12" s="14"/>
      <c r="AJ12" s="14"/>
      <c r="AK12" s="29"/>
      <c r="AL12" s="14"/>
      <c r="AM12" s="30"/>
      <c r="AN12" s="29"/>
      <c r="AO12" s="14"/>
      <c r="AP12" s="14"/>
      <c r="AQ12" s="14"/>
      <c r="AR12" s="14"/>
      <c r="AS12" s="30"/>
      <c r="AT12" s="14"/>
      <c r="AU12" s="14"/>
      <c r="AV12" s="14"/>
      <c r="AW12" s="14"/>
      <c r="AX12" s="14"/>
      <c r="AY12" s="30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</row>
    <row r="13" spans="1:155 16383:16384" ht="69.75" customHeight="1">
      <c r="A13" s="14"/>
      <c r="B13" s="15" t="s">
        <v>43</v>
      </c>
      <c r="C13" s="16" t="s">
        <v>44</v>
      </c>
      <c r="D13" s="16" t="s">
        <v>86</v>
      </c>
      <c r="E13" s="16" t="s">
        <v>87</v>
      </c>
      <c r="F13" s="20" t="str">
        <f t="shared" si="0"/>
        <v>ссылка</v>
      </c>
      <c r="G13" s="21">
        <v>2355004577</v>
      </c>
      <c r="H13" s="9" t="s">
        <v>88</v>
      </c>
      <c r="I13" s="16" t="s">
        <v>8</v>
      </c>
      <c r="J13" s="16" t="s">
        <v>48</v>
      </c>
      <c r="K13" s="24">
        <v>45995</v>
      </c>
      <c r="L13" s="16" t="s">
        <v>43</v>
      </c>
      <c r="M13" s="16" t="s">
        <v>70</v>
      </c>
      <c r="N13" s="16" t="s">
        <v>95</v>
      </c>
      <c r="O13" s="25" t="s">
        <v>96</v>
      </c>
      <c r="P13" s="26">
        <v>46080</v>
      </c>
      <c r="Q13" s="29" t="s">
        <v>52</v>
      </c>
      <c r="R13" s="30">
        <v>0</v>
      </c>
      <c r="S13" s="25"/>
      <c r="T13" s="26"/>
      <c r="U13" s="33"/>
      <c r="V13" s="30"/>
      <c r="W13" s="26"/>
      <c r="X13" s="14"/>
      <c r="Y13" s="29"/>
      <c r="Z13" s="14"/>
      <c r="AA13" s="30"/>
      <c r="AB13" s="29"/>
      <c r="AC13" s="26"/>
      <c r="AD13" s="14"/>
      <c r="AE13" s="29"/>
      <c r="AF13" s="14"/>
      <c r="AG13" s="30"/>
      <c r="AH13" s="29"/>
      <c r="AI13" s="14"/>
      <c r="AJ13" s="14"/>
      <c r="AK13" s="29"/>
      <c r="AL13" s="14"/>
      <c r="AM13" s="30"/>
      <c r="AN13" s="29"/>
      <c r="AO13" s="14"/>
      <c r="AP13" s="14"/>
      <c r="AQ13" s="14"/>
      <c r="AR13" s="14"/>
      <c r="AS13" s="30"/>
      <c r="AT13" s="14"/>
      <c r="AU13" s="14"/>
      <c r="AV13" s="14"/>
      <c r="AW13" s="14"/>
      <c r="AX13" s="14"/>
      <c r="AY13" s="30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</row>
    <row r="14" spans="1:155 16383:16384" ht="69.75" customHeight="1">
      <c r="A14" s="14"/>
      <c r="B14" s="15" t="s">
        <v>43</v>
      </c>
      <c r="C14" s="16" t="s">
        <v>44</v>
      </c>
      <c r="D14" s="16" t="s">
        <v>86</v>
      </c>
      <c r="E14" s="16" t="s">
        <v>87</v>
      </c>
      <c r="F14" s="20" t="str">
        <f t="shared" si="0"/>
        <v>ссылка</v>
      </c>
      <c r="G14" s="21">
        <v>2355004577</v>
      </c>
      <c r="H14" s="9" t="s">
        <v>88</v>
      </c>
      <c r="I14" s="16" t="s">
        <v>8</v>
      </c>
      <c r="J14" s="16" t="s">
        <v>48</v>
      </c>
      <c r="K14" s="24">
        <v>45995</v>
      </c>
      <c r="L14" s="16" t="s">
        <v>43</v>
      </c>
      <c r="M14" s="16" t="s">
        <v>70</v>
      </c>
      <c r="N14" s="16" t="s">
        <v>95</v>
      </c>
      <c r="O14" s="25" t="s">
        <v>97</v>
      </c>
      <c r="P14" s="26">
        <v>46080</v>
      </c>
      <c r="Q14" s="29" t="s">
        <v>52</v>
      </c>
      <c r="R14" s="30">
        <v>0</v>
      </c>
      <c r="S14" s="25"/>
      <c r="T14" s="26"/>
      <c r="U14" s="33"/>
      <c r="V14" s="30"/>
      <c r="W14" s="26"/>
      <c r="X14" s="14"/>
      <c r="Y14" s="29"/>
      <c r="Z14" s="14"/>
      <c r="AA14" s="30"/>
      <c r="AB14" s="29"/>
      <c r="AC14" s="26"/>
      <c r="AD14" s="14"/>
      <c r="AE14" s="29"/>
      <c r="AF14" s="14"/>
      <c r="AG14" s="30"/>
      <c r="AH14" s="29"/>
      <c r="AI14" s="14"/>
      <c r="AJ14" s="14"/>
      <c r="AK14" s="29"/>
      <c r="AL14" s="14"/>
      <c r="AM14" s="30"/>
      <c r="AN14" s="29"/>
      <c r="AO14" s="14"/>
      <c r="AP14" s="14"/>
      <c r="AQ14" s="14"/>
      <c r="AR14" s="14"/>
      <c r="AS14" s="30"/>
      <c r="AT14" s="14"/>
      <c r="AU14" s="14"/>
      <c r="AV14" s="14"/>
      <c r="AW14" s="14"/>
      <c r="AX14" s="14"/>
      <c r="AY14" s="30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</row>
    <row r="15" spans="1:155 16383:16384" ht="69.75" customHeight="1">
      <c r="A15" s="14"/>
      <c r="B15" s="15" t="s">
        <v>43</v>
      </c>
      <c r="C15" s="16" t="s">
        <v>44</v>
      </c>
      <c r="D15" s="16" t="s">
        <v>86</v>
      </c>
      <c r="E15" s="16" t="s">
        <v>87</v>
      </c>
      <c r="F15" s="20" t="str">
        <f t="shared" si="0"/>
        <v>ссылка</v>
      </c>
      <c r="G15" s="21">
        <v>2355004577</v>
      </c>
      <c r="H15" s="9" t="s">
        <v>88</v>
      </c>
      <c r="I15" s="16" t="s">
        <v>8</v>
      </c>
      <c r="J15" s="16" t="s">
        <v>48</v>
      </c>
      <c r="K15" s="24">
        <v>45995</v>
      </c>
      <c r="L15" s="16" t="s">
        <v>43</v>
      </c>
      <c r="M15" s="16" t="s">
        <v>70</v>
      </c>
      <c r="N15" s="16" t="s">
        <v>95</v>
      </c>
      <c r="O15" s="25" t="s">
        <v>98</v>
      </c>
      <c r="P15" s="26">
        <v>46080</v>
      </c>
      <c r="Q15" s="29" t="s">
        <v>52</v>
      </c>
      <c r="R15" s="30">
        <v>0</v>
      </c>
      <c r="S15" s="25"/>
      <c r="T15" s="26"/>
      <c r="U15" s="33"/>
      <c r="V15" s="30"/>
      <c r="W15" s="26"/>
      <c r="X15" s="14"/>
      <c r="Y15" s="29"/>
      <c r="Z15" s="14"/>
      <c r="AA15" s="30"/>
      <c r="AB15" s="29"/>
      <c r="AC15" s="26"/>
      <c r="AD15" s="14"/>
      <c r="AE15" s="29"/>
      <c r="AF15" s="14"/>
      <c r="AG15" s="30"/>
      <c r="AH15" s="29"/>
      <c r="AI15" s="14"/>
      <c r="AJ15" s="14"/>
      <c r="AK15" s="29"/>
      <c r="AL15" s="14"/>
      <c r="AM15" s="30"/>
      <c r="AN15" s="29"/>
      <c r="AO15" s="14"/>
      <c r="AP15" s="14"/>
      <c r="AQ15" s="14"/>
      <c r="AR15" s="14"/>
      <c r="AS15" s="30"/>
      <c r="AT15" s="14"/>
      <c r="AU15" s="14"/>
      <c r="AV15" s="14"/>
      <c r="AW15" s="14"/>
      <c r="AX15" s="14"/>
      <c r="AY15" s="30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</row>
    <row r="16" spans="1:155 16383:16384" s="2" customFormat="1">
      <c r="A16" s="17"/>
      <c r="B16" s="18"/>
      <c r="C16" s="18"/>
      <c r="D16" s="18"/>
      <c r="E16" s="18"/>
      <c r="F16" s="22"/>
      <c r="G16" s="18"/>
      <c r="H16" s="23"/>
      <c r="I16" s="23"/>
      <c r="J16" s="18"/>
      <c r="K16" s="18"/>
      <c r="L16" s="18"/>
      <c r="M16" s="18"/>
      <c r="N16" s="18"/>
      <c r="P16" s="17"/>
      <c r="Q16" s="17"/>
      <c r="R16" s="31"/>
      <c r="S16" s="32"/>
      <c r="T16" s="17"/>
      <c r="U16" s="17"/>
      <c r="V16" s="31"/>
      <c r="W16" s="17"/>
      <c r="X16" s="17"/>
      <c r="Y16" s="17"/>
      <c r="Z16" s="17"/>
      <c r="AA16" s="31"/>
      <c r="AB16" s="17"/>
      <c r="AC16" s="17"/>
      <c r="AD16" s="17"/>
      <c r="AE16" s="17"/>
      <c r="AF16" s="17"/>
      <c r="AG16" s="31"/>
      <c r="AH16" s="17"/>
      <c r="AI16" s="17"/>
      <c r="AJ16" s="17"/>
      <c r="AK16" s="17"/>
      <c r="AL16" s="17"/>
      <c r="AM16" s="31"/>
      <c r="AN16" s="17"/>
      <c r="AO16" s="17"/>
      <c r="AP16" s="17"/>
      <c r="AQ16" s="17"/>
      <c r="AR16" s="17"/>
      <c r="AS16" s="31"/>
      <c r="AT16" s="17"/>
      <c r="AU16" s="17"/>
      <c r="AV16" s="17"/>
      <c r="AW16" s="17"/>
      <c r="AX16" s="17"/>
      <c r="AY16" s="31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XFC16"/>
      <c r="XFD16"/>
    </row>
  </sheetData>
  <autoFilter ref="A1:BY16"/>
  <mergeCells count="21">
    <mergeCell ref="BY1:BZ1"/>
    <mergeCell ref="BJ1:BL1"/>
    <mergeCell ref="BM1:BO1"/>
    <mergeCell ref="BP1:BR1"/>
    <mergeCell ref="BS1:BU1"/>
    <mergeCell ref="BV1:BX1"/>
    <mergeCell ref="AU1:AW1"/>
    <mergeCell ref="AX1:AZ1"/>
    <mergeCell ref="BA1:BC1"/>
    <mergeCell ref="BD1:BF1"/>
    <mergeCell ref="BG1:BI1"/>
    <mergeCell ref="AF1:AH1"/>
    <mergeCell ref="AI1:AK1"/>
    <mergeCell ref="AL1:AN1"/>
    <mergeCell ref="AO1:AQ1"/>
    <mergeCell ref="AR1:AT1"/>
    <mergeCell ref="P1:R1"/>
    <mergeCell ref="S1:V1"/>
    <mergeCell ref="W1:Y1"/>
    <mergeCell ref="Z1:AB1"/>
    <mergeCell ref="AC1:AE1"/>
  </mergeCells>
  <hyperlinks>
    <hyperlink ref="F3" r:id="rId1" display="=ЕСЛИ(E3&lt;&gt;&quot;&quot;;ГИПЕРССЫЛКА(&quot;http://kad.arbitr.ru/Card?number=&quot;&amp;ЕСЛИ(ПСТР(E3;ПОИСК(&quot;/&quot;;E3)+1;2)&lt;&gt;&quot;20&quot;;ПСТР(E3;1;ПОИСК(&quot;/&quot;;E3))&amp;&quot;20&quot;&amp;ПСТР(E3;ПОИСК(&quot;/&quot;;E3)+1;2);E3);&quot;ссылка&quot;);&quot;&quot;)"/>
    <hyperlink ref="Q3" r:id="rId2"/>
    <hyperlink ref="U3" r:id="rId3"/>
    <hyperlink ref="Y3" r:id="rId4"/>
    <hyperlink ref="AB3" r:id="rId5"/>
    <hyperlink ref="AE3" r:id="rId6"/>
    <hyperlink ref="AH3" r:id="rId7"/>
    <hyperlink ref="AK3" r:id="rId8"/>
    <hyperlink ref="AN3" r:id="rId9"/>
    <hyperlink ref="F4" r:id="rId10" display="=ЕСЛИ(E4&lt;&gt;&quot;&quot;;ГИПЕРССЫЛКА(&quot;http://kad.arbitr.ru/Card?number=&quot;&amp;ЕСЛИ(ПСТР(E4;ПОИСК(&quot;/&quot;;E4)+1;2)&lt;&gt;&quot;20&quot;;ПСТР(E4;1;ПОИСК(&quot;/&quot;;E4))&amp;&quot;20&quot;&amp;ПСТР(E4;ПОИСК(&quot;/&quot;;E4)+1;2);E4);&quot;ссылка&quot;);&quot;&quot;)"/>
    <hyperlink ref="Q4" r:id="rId11"/>
    <hyperlink ref="U4" r:id="rId12"/>
    <hyperlink ref="Y4" r:id="rId13"/>
    <hyperlink ref="AB4" r:id="rId14"/>
    <hyperlink ref="AE4" r:id="rId15"/>
    <hyperlink ref="AH4" r:id="rId16"/>
    <hyperlink ref="AK4" r:id="rId17"/>
    <hyperlink ref="AN4" r:id="rId18"/>
    <hyperlink ref="AQ4" r:id="rId19"/>
    <hyperlink ref="AT4" r:id="rId20"/>
    <hyperlink ref="F5" r:id="rId21" display="=ЕСЛИ(E5&lt;&gt;&quot;&quot;;ГИПЕРССЫЛКА(&quot;http://kad.arbitr.ru/Card?number=&quot;&amp;ЕСЛИ(ПСТР(E5;ПОИСК(&quot;/&quot;;E5)+1;2)&lt;&gt;&quot;20&quot;;ПСТР(E5;1;ПОИСК(&quot;/&quot;;E5))&amp;&quot;20&quot;&amp;ПСТР(E5;ПОИСК(&quot;/&quot;;E5)+1;2);E5);&quot;ссылка&quot;);&quot;&quot;)"/>
    <hyperlink ref="Q5" r:id="rId22"/>
    <hyperlink ref="U5" r:id="rId23"/>
    <hyperlink ref="Y5" r:id="rId24"/>
    <hyperlink ref="AB5" r:id="rId25"/>
    <hyperlink ref="AE5" r:id="rId26"/>
    <hyperlink ref="AH5" r:id="rId27"/>
    <hyperlink ref="F6" r:id="rId28" display="=ЕСЛИ(E6&lt;&gt;&quot;&quot;;ГИПЕРССЫЛКА(&quot;http://kad.arbitr.ru/Card?number=&quot;&amp;ЕСЛИ(ПСТР(E6;ПОИСК(&quot;/&quot;;E6)+1;2)&lt;&gt;&quot;20&quot;;ПСТР(E6;1;ПОИСК(&quot;/&quot;;E6))&amp;&quot;20&quot;&amp;ПСТР(E6;ПОИСК(&quot;/&quot;;E6)+1;2);E6);&quot;ссылка&quot;);&quot;&quot;)"/>
    <hyperlink ref="Q6" r:id="rId29"/>
    <hyperlink ref="U6" r:id="rId30"/>
    <hyperlink ref="F7" r:id="rId31" display="=ЕСЛИ(E7&lt;&gt;&quot;&quot;;ГИПЕРССЫЛКА(&quot;http://kad.arbitr.ru/Card?number=&quot;&amp;ЕСЛИ(ПСТР(E7;ПОИСК(&quot;/&quot;;E7)+1;2)&lt;&gt;&quot;20&quot;;ПСТР(E7;1;ПОИСК(&quot;/&quot;;E7))&amp;&quot;20&quot;&amp;ПСТР(E7;ПОИСК(&quot;/&quot;;E7)+1;2);E7);&quot;ссылка&quot;);&quot;&quot;)"/>
    <hyperlink ref="Q7" r:id="rId32"/>
    <hyperlink ref="U7" r:id="rId33"/>
    <hyperlink ref="F8" r:id="rId34" display="=ЕСЛИ(E8&lt;&gt;&quot;&quot;;ГИПЕРССЫЛКА(&quot;http://kad.arbitr.ru/Card?number=&quot;&amp;ЕСЛИ(ПСТР(E8;ПОИСК(&quot;/&quot;;E8)+1;2)&lt;&gt;&quot;20&quot;;ПСТР(E8;1;ПОИСК(&quot;/&quot;;E8))&amp;&quot;20&quot;&amp;ПСТР(E8;ПОИСК(&quot;/&quot;;E8)+1;2);E8);&quot;ссылка&quot;);&quot;&quot;)"/>
    <hyperlink ref="Y8" r:id="rId35"/>
    <hyperlink ref="AE8" r:id="rId36"/>
    <hyperlink ref="AK8" r:id="rId37"/>
    <hyperlink ref="F9" r:id="rId38" display="=ЕСЛИ(E9&lt;&gt;&quot;&quot;;ГИПЕРССЫЛКА(&quot;http://kad.arbitr.ru/Card?number=&quot;&amp;ЕСЛИ(ПСТР(E9;ПОИСК(&quot;/&quot;;E9)+1;2)&lt;&gt;&quot;20&quot;;ПСТР(E9;1;ПОИСК(&quot;/&quot;;E9))&amp;&quot;20&quot;&amp;ПСТР(E9;ПОИСК(&quot;/&quot;;E9)+1;2);E9);&quot;ссылка&quot;);&quot;&quot;)"/>
    <hyperlink ref="Y9" r:id="rId39"/>
    <hyperlink ref="F10" r:id="rId40" display="=ЕСЛИ(E10&lt;&gt;&quot;&quot;;ГИПЕРССЫЛКА(&quot;http://kad.arbitr.ru/Card?number=&quot;&amp;ЕСЛИ(ПСТР(E10;ПОИСК(&quot;/&quot;;E10)+1;2)&lt;&gt;&quot;20&quot;;ПСТР(E10;1;ПОИСК(&quot;/&quot;;E10))&amp;&quot;20&quot;&amp;ПСТР(E10;ПОИСК(&quot;/&quot;;E10)+1;2);E10);&quot;ссылка&quot;);&quot;&quot;)"/>
    <hyperlink ref="Q10" r:id="rId41"/>
    <hyperlink ref="F11" r:id="rId42" display="=ЕСЛИ(E11&lt;&gt;&quot;&quot;;ГИПЕРССЫЛКА(&quot;http://kad.arbitr.ru/Card?number=&quot;&amp;ЕСЛИ(ПСТР(E11;ПОИСК(&quot;/&quot;;E11)+1;2)&lt;&gt;&quot;20&quot;;ПСТР(E11;1;ПОИСК(&quot;/&quot;;E11))&amp;&quot;20&quot;&amp;ПСТР(E11;ПОИСК(&quot;/&quot;;E11)+1;2);E11);&quot;ссылка&quot;);&quot;&quot;)"/>
    <hyperlink ref="Q11" r:id="rId43"/>
    <hyperlink ref="F12" r:id="rId44" display="=ЕСЛИ(E12&lt;&gt;&quot;&quot;;ГИПЕРССЫЛКА(&quot;http://kad.arbitr.ru/Card?number=&quot;&amp;ЕСЛИ(ПСТР(E12;ПОИСК(&quot;/&quot;;E12)+1;2)&lt;&gt;&quot;20&quot;;ПСТР(E12;1;ПОИСК(&quot;/&quot;;E12))&amp;&quot;20&quot;&amp;ПСТР(E12;ПОИСК(&quot;/&quot;;E12)+1;2);E12);&quot;ссылка&quot;);&quot;&quot;)"/>
    <hyperlink ref="Q12" r:id="rId45"/>
    <hyperlink ref="F13" r:id="rId46" display="=ЕСЛИ(E13&lt;&gt;&quot;&quot;;ГИПЕРССЫЛКА(&quot;http://kad.arbitr.ru/Card?number=&quot;&amp;ЕСЛИ(ПСТР(E13;ПОИСК(&quot;/&quot;;E13)+1;2)&lt;&gt;&quot;20&quot;;ПСТР(E13;1;ПОИСК(&quot;/&quot;;E13))&amp;&quot;20&quot;&amp;ПСТР(E13;ПОИСК(&quot;/&quot;;E13)+1;2);E13);&quot;ссылка&quot;);&quot;&quot;)"/>
    <hyperlink ref="Q13" r:id="rId47"/>
    <hyperlink ref="F14" r:id="rId48" display="=ЕСЛИ(E14&lt;&gt;&quot;&quot;;ГИПЕРССЫЛКА(&quot;http://kad.arbitr.ru/Card?number=&quot;&amp;ЕСЛИ(ПСТР(E14;ПОИСК(&quot;/&quot;;E14)+1;2)&lt;&gt;&quot;20&quot;;ПСТР(E14;1;ПОИСК(&quot;/&quot;;E14))&amp;&quot;20&quot;&amp;ПСТР(E14;ПОИСК(&quot;/&quot;;E14)+1;2);E14);&quot;ссылка&quot;);&quot;&quot;)"/>
    <hyperlink ref="Q14" r:id="rId49"/>
    <hyperlink ref="F15" r:id="rId50" display="=ЕСЛИ(E15&lt;&gt;&quot;&quot;;ГИПЕРССЫЛКА(&quot;http://kad.arbitr.ru/Card?number=&quot;&amp;ЕСЛИ(ПСТР(E15;ПОИСК(&quot;/&quot;;E15)+1;2)&lt;&gt;&quot;20&quot;;ПСТР(E15;1;ПОИСК(&quot;/&quot;;E15))&amp;&quot;20&quot;&amp;ПСТР(E15;ПОИСК(&quot;/&quot;;E15)+1;2);E15);&quot;ссылка&quot;);&quot;&quot;)"/>
    <hyperlink ref="Q15" r:id="rId51"/>
  </hyperlinks>
  <pageMargins left="0.70833333333333304" right="0.70833333333333304" top="0.74791666666666701" bottom="0.74791666666666701" header="0.511811023622047" footer="0.511811023622047"/>
  <pageSetup paperSize="9" orientation="landscape" horizontalDpi="300" verticalDpi="300"/>
  <drawing r:id="rId5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БАЗА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Позднякова Е.В,</dc:creator>
  <cp:lastModifiedBy>ЕМСЭД КК</cp:lastModifiedBy>
  <cp:revision>275</cp:revision>
  <dcterms:created xsi:type="dcterms:W3CDTF">2025-11-27T11:16:00Z</dcterms:created>
  <dcterms:modified xsi:type="dcterms:W3CDTF">2026-07-08T06:39:28Z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1049-11.1.0.11723</vt:lpwstr>
  </property>
</Properties>
</file>